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ভাড়া হইতে আয়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sz val="11"/>
    </font>
    <font>
      <name val="Arial"/>
      <sz val="11"/>
    </font>
  </fonts>
  <fills count="5">
    <fill>
      <patternFill/>
    </fill>
    <fill>
      <patternFill patternType="gray125"/>
    </fill>
    <fill>
      <patternFill patternType="solid">
        <fgColor rgb="002F4F4F"/>
        <bgColor rgb="002F4F4F"/>
      </patternFill>
    </fill>
    <fill>
      <patternFill patternType="solid">
        <fgColor rgb="00F5F5F5"/>
        <bgColor rgb="00F5F5F5"/>
      </patternFill>
    </fill>
    <fill>
      <patternFill patternType="solid">
        <fgColor rgb="00E6F2F2"/>
        <bgColor rgb="00E6F2F2"/>
      </patternFill>
    </fill>
  </fills>
  <borders count="4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top style="thin">
        <color rgb="00CCCCCC"/>
      </top>
      <bottom style="thin">
        <color rgb="00CCCCCC"/>
      </bottom>
    </border>
    <border>
      <top style="thin">
        <color rgb="00CCCCCC"/>
      </top>
      <bottom style="double">
        <color rgb="00333333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0" fontId="2" fillId="0" borderId="1" applyAlignment="1" pivotButton="0" quotePrefix="0" xfId="0">
      <alignment horizontal="right" vertical="center"/>
    </xf>
    <xf numFmtId="0" fontId="3" fillId="0" borderId="1" applyAlignment="1" pivotButton="0" quotePrefix="0" xfId="0">
      <alignment horizontal="left" vertical="center"/>
    </xf>
    <xf numFmtId="3" fontId="3" fillId="0" borderId="1" applyAlignment="1" pivotButton="0" quotePrefix="0" xfId="0">
      <alignment horizontal="right" vertical="center"/>
    </xf>
    <xf numFmtId="0" fontId="3" fillId="0" borderId="1" applyAlignment="1" pivotButton="0" quotePrefix="0" xfId="0">
      <alignment horizontal="right" vertical="center"/>
    </xf>
    <xf numFmtId="3" fontId="2" fillId="0" borderId="1" applyAlignment="1" pivotButton="0" quotePrefix="0" xfId="0">
      <alignment horizontal="right" vertical="center"/>
    </xf>
    <xf numFmtId="0" fontId="2" fillId="0" borderId="1" applyAlignment="1" pivotButton="0" quotePrefix="0" xfId="0">
      <alignment horizontal="left" vertical="center"/>
    </xf>
    <xf numFmtId="0" fontId="3" fillId="0" borderId="1" applyAlignment="1" pivotButton="0" quotePrefix="0" xfId="0">
      <alignment vertical="center" wrapText="1"/>
    </xf>
    <xf numFmtId="0" fontId="3" fillId="0" borderId="1" applyAlignment="1" pivotButton="0" quotePrefix="0" xfId="0">
      <alignment horizontal="center" vertical="center"/>
    </xf>
    <xf numFmtId="4" fontId="3" fillId="0" borderId="1" applyAlignment="1" pivotButton="0" quotePrefix="0" xfId="0">
      <alignment horizontal="right" vertical="center"/>
    </xf>
    <xf numFmtId="3" fontId="2" fillId="0" borderId="2" applyAlignment="1" pivotButton="0" quotePrefix="0" xfId="0">
      <alignment horizontal="right" vertical="center"/>
    </xf>
    <xf numFmtId="0" fontId="2" fillId="4" borderId="3" applyAlignment="1" pivotButton="0" quotePrefix="0" xfId="0">
      <alignment horizontal="right" vertical="center"/>
    </xf>
    <xf numFmtId="3" fontId="2" fillId="4" borderId="3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1" workbookViewId="0">
      <selection activeCell="A1" sqref="A1"/>
    </sheetView>
  </sheetViews>
  <sheetFormatPr baseColWidth="8" defaultRowHeight="15"/>
  <cols>
    <col width="55" customWidth="1" min="1" max="1"/>
    <col width="15" customWidth="1" min="2" max="2"/>
    <col width="12" customWidth="1" min="3" max="3"/>
    <col width="15" customWidth="1" min="4" max="4"/>
    <col width="15" customWidth="1" min="5" max="5"/>
  </cols>
  <sheetData>
    <row r="1">
      <c r="A1" s="1" t="inlineStr">
        <is>
          <t>বিবরণ</t>
        </is>
      </c>
      <c r="B1" s="2" t="inlineStr">
        <is>
          <t>পরিমাণ</t>
        </is>
      </c>
      <c r="C1" s="2" t="inlineStr">
        <is>
          <t>পূরক</t>
        </is>
      </c>
      <c r="D1" s="2" t="inlineStr">
        <is>
          <t>টাকা</t>
        </is>
      </c>
      <c r="E1" s="2" t="inlineStr">
        <is>
          <t>টাকা</t>
        </is>
      </c>
    </row>
    <row r="2">
      <c r="A2" s="3" t="inlineStr">
        <is>
          <t>২. ভাড়া হইতে আয় (ধারা ৩৫-৩৯)</t>
        </is>
      </c>
      <c r="B2" s="4" t="n"/>
      <c r="C2" s="4" t="n"/>
      <c r="D2" s="4" t="n"/>
      <c r="E2" s="4" t="n"/>
    </row>
    <row r="3">
      <c r="A3" s="5" t="inlineStr">
        <is>
          <t>প্রাপ্ত ভাড়া</t>
        </is>
      </c>
      <c r="B3" s="6" t="n">
        <v>60000</v>
      </c>
      <c r="C3" s="6" t="n">
        <v>24</v>
      </c>
      <c r="D3" s="6">
        <f>B3*C3</f>
        <v/>
      </c>
      <c r="E3" s="7" t="n"/>
    </row>
    <row r="4">
      <c r="A4" s="5" t="inlineStr">
        <is>
          <t>যোগ: উৎসে কর (যদি থাকে)</t>
        </is>
      </c>
      <c r="B4" s="7" t="n"/>
      <c r="C4" s="7" t="n"/>
      <c r="D4" s="6" t="n">
        <v>0</v>
      </c>
      <c r="E4" s="7" t="n"/>
    </row>
    <row r="5">
      <c r="A5" s="5" t="inlineStr">
        <is>
          <t>যোগ: ভাড়াটিয়া কর্তৃক প্রদত্ত মালিকের খরচ</t>
        </is>
      </c>
      <c r="B5" s="7" t="n"/>
      <c r="C5" s="7" t="n"/>
      <c r="D5" s="6" t="n">
        <v>0</v>
      </c>
      <c r="E5" s="7" t="n"/>
    </row>
    <row r="6">
      <c r="A6" s="5" t="inlineStr">
        <is>
          <t>বাদ: মালিক কর্তৃক প্রদত্ত ভাড়াটিয়াদের খরচ</t>
        </is>
      </c>
      <c r="B6" s="7" t="n"/>
      <c r="C6" s="7" t="n"/>
      <c r="D6" s="6" t="n">
        <v>0</v>
      </c>
      <c r="E6" s="7" t="n"/>
    </row>
    <row r="7">
      <c r="A7" s="3" t="inlineStr">
        <is>
          <t>প্রকৃত ভাড়ামূল্য</t>
        </is>
      </c>
      <c r="B7" s="4" t="n"/>
      <c r="C7" s="4" t="n"/>
      <c r="D7" s="4" t="n"/>
      <c r="E7" s="8">
        <f>D3+D4+D5-D6</f>
        <v/>
      </c>
    </row>
    <row r="8">
      <c r="A8" s="3" t="inlineStr">
        <is>
          <t>ন্যায্যসঙ্গত ভাড়ামূল্য বা পৌরমূল্য</t>
        </is>
      </c>
      <c r="B8" s="4" t="n"/>
      <c r="C8" s="4" t="n"/>
      <c r="D8" s="8" t="n">
        <v>0</v>
      </c>
      <c r="E8" s="4" t="n"/>
    </row>
    <row r="9">
      <c r="A9" s="3" t="inlineStr">
        <is>
          <t>বার্ষিক মূল্য (যেটি বড়)</t>
        </is>
      </c>
      <c r="B9" s="4" t="n"/>
      <c r="C9" s="4" t="n"/>
      <c r="D9" s="4" t="n"/>
      <c r="E9" s="8">
        <f>MAX(E7,E8)</f>
        <v/>
      </c>
    </row>
    <row r="10">
      <c r="A10" s="5" t="inlineStr">
        <is>
          <t>যোগ: অগ্রিম ভাড়া</t>
        </is>
      </c>
      <c r="B10" s="7" t="n"/>
      <c r="C10" s="7" t="n"/>
      <c r="D10" s="6" t="n">
        <v>0</v>
      </c>
      <c r="E10" s="7" t="n"/>
    </row>
    <row r="11">
      <c r="A11" s="5" t="inlineStr">
        <is>
          <t>যোগ: অগ্রিম ভাড়া ব্যতীত সম্পত্তি হতে অন্য কোনো আয়</t>
        </is>
      </c>
      <c r="B11" s="7" t="n"/>
      <c r="C11" s="7" t="n"/>
      <c r="D11" s="6" t="n">
        <v>0</v>
      </c>
      <c r="E11" s="7" t="n"/>
    </row>
    <row r="12">
      <c r="A12" s="5" t="inlineStr">
        <is>
          <t>বাদ: পূর্ববর্তী কোনো আয়বর্ষে প্রাপ্ত অগ্রিম ভাড়ার সমন্বয়</t>
        </is>
      </c>
      <c r="B12" s="7" t="n"/>
      <c r="C12" s="7" t="n"/>
      <c r="D12" s="6" t="n">
        <v>0</v>
      </c>
      <c r="E12" s="7" t="n"/>
    </row>
    <row r="13">
      <c r="A13" s="5" t="inlineStr">
        <is>
          <t>বাদ: শূন্যতা ভাতা</t>
        </is>
      </c>
      <c r="B13" s="7" t="n"/>
      <c r="C13" s="7" t="n"/>
      <c r="D13" s="6" t="n">
        <v>0</v>
      </c>
      <c r="E13" s="7" t="n"/>
    </row>
    <row r="14">
      <c r="A14" s="3" t="inlineStr">
        <is>
          <t>মোট ভাড়া আয়</t>
        </is>
      </c>
      <c r="B14" s="4" t="n"/>
      <c r="C14" s="4" t="n"/>
      <c r="D14" s="4" t="n"/>
      <c r="E14" s="8">
        <f>E9+D10+D11-D12-D13</f>
        <v/>
      </c>
    </row>
    <row r="15">
      <c r="A15" s="9" t="inlineStr">
        <is>
          <t>বাদ: অনুমোদিত খরচ</t>
        </is>
      </c>
      <c r="B15" s="4" t="n"/>
      <c r="C15" s="4" t="n"/>
      <c r="D15" s="4" t="n"/>
      <c r="E15" s="4" t="n"/>
    </row>
    <row r="16" ht="45" customHeight="1">
      <c r="A16" s="10" t="inlineStr">
        <is>
          <t>১. মেরামত ও রক্ষণাবেক্ষণ খরচ
[কালেকশন চার্জ, স্যুয়ারেজ বিল, গার্ড, লিফটম্যান, কেয়ারটেকার ইত্যাদির বেতন]
[গ্রহণযোগ্য সীমা: আবাসিক বাড়ি ২৫%, বাণিজ্যিক ৩০%]</t>
        </is>
      </c>
      <c r="B16" s="11" t="inlineStr">
        <is>
          <t>বাণিজ্যিক</t>
        </is>
      </c>
      <c r="C16" s="7" t="n"/>
      <c r="D16" s="6">
        <f>E14*0.3</f>
        <v/>
      </c>
      <c r="E16" s="7" t="n"/>
    </row>
    <row r="17">
      <c r="A17" s="5" t="inlineStr">
        <is>
          <t>২. ভূমি উন্নয়ন কর</t>
        </is>
      </c>
      <c r="B17" s="7" t="n"/>
      <c r="C17" s="7" t="n"/>
      <c r="D17" s="6" t="n">
        <v>0</v>
      </c>
      <c r="E17" s="7" t="n"/>
    </row>
    <row r="18">
      <c r="A18" s="5" t="inlineStr">
        <is>
          <t>৩. বীমা প্রিমিয়াম</t>
        </is>
      </c>
      <c r="B18" s="7" t="n"/>
      <c r="C18" s="7" t="n"/>
      <c r="D18" s="6" t="n">
        <v>0</v>
      </c>
      <c r="E18" s="7" t="n"/>
    </row>
    <row r="19">
      <c r="A19" s="5" t="inlineStr">
        <is>
          <t>৪. গৃহ নির্মাণ ঋণের প্রদেয় সুদ</t>
        </is>
      </c>
      <c r="B19" s="6" t="n">
        <v>30000</v>
      </c>
      <c r="C19" s="12" t="n">
        <v>0.67</v>
      </c>
      <c r="D19" s="6">
        <f>B19*C19</f>
        <v/>
      </c>
      <c r="E19" s="7" t="n"/>
    </row>
    <row r="20">
      <c r="A20" s="5" t="inlineStr">
        <is>
          <t>৫. বার্ষিক কর [পৌরসভা বা স্থানীয় কর্তৃপক্ষ কর্তৃক]</t>
        </is>
      </c>
      <c r="B20" s="6" t="n">
        <v>24000</v>
      </c>
      <c r="C20" s="12" t="n">
        <v>0.67</v>
      </c>
      <c r="D20" s="6">
        <f>B20*C20</f>
        <v/>
      </c>
      <c r="E20" s="7" t="n"/>
    </row>
    <row r="21">
      <c r="A21" s="5" t="inlineStr">
        <is>
          <t>৬. ভূমির খাজনা</t>
        </is>
      </c>
      <c r="B21" s="6" t="n">
        <v>900</v>
      </c>
      <c r="C21" s="12" t="n">
        <v>0.67</v>
      </c>
      <c r="D21" s="6">
        <f>B21*C21</f>
        <v/>
      </c>
      <c r="E21" s="7" t="n"/>
    </row>
    <row r="22">
      <c r="A22" s="5" t="inlineStr">
        <is>
          <t>৭. ভূমি ভাড়া</t>
        </is>
      </c>
      <c r="B22" s="7" t="n"/>
      <c r="C22" s="7" t="n"/>
      <c r="D22" s="6" t="n">
        <v>0</v>
      </c>
      <c r="E22" s="7" t="n"/>
    </row>
    <row r="23">
      <c r="A23" s="5" t="inlineStr">
        <is>
          <t>৮. ঋণের ভাড়া পূর্ব সুদ বা মুনাফা</t>
        </is>
      </c>
      <c r="B23" s="7" t="n"/>
      <c r="C23" s="7" t="n"/>
      <c r="D23" s="6" t="n">
        <v>0</v>
      </c>
      <c r="E23" s="7" t="n"/>
    </row>
    <row r="24">
      <c r="A24" s="9" t="n"/>
      <c r="B24" s="4" t="n"/>
      <c r="C24" s="4" t="n"/>
      <c r="D24" s="4" t="n"/>
      <c r="E24" s="13">
        <f>D16+D17+D18+D19+D20+D21+D22+D23</f>
        <v/>
      </c>
    </row>
    <row r="25">
      <c r="A25" s="14" t="inlineStr">
        <is>
          <t>ভাড়া হইতে আয়</t>
        </is>
      </c>
      <c r="B25" s="14" t="n"/>
      <c r="C25" s="14" t="n"/>
      <c r="D25" s="14" t="n"/>
      <c r="E25" s="15">
        <f>E14-E24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2026-07-08T14:00:18Z</dcterms:created>
  <dcterms:modified xmlns:dcterms="http://purl.org/dc/terms/" xmlns:xsi="http://www.w3.org/2001/XMLSchema-instance" xsi:type="dcterms:W3CDTF">2026-07-08T14:00:18Z</dcterms:modified>
</cp:coreProperties>
</file>